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<sst xmlns="http://schemas.openxmlformats.org/spreadsheetml/2006/main" count="103">
  <si>
    <t>表3-1</t>
  </si>
  <si>
    <t>2019年--2020年末漯河开发区发行的新增地方政府一般债券情况表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</si>
  <si>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</si>
  <si>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</si>
  <si>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</si>
  <si>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</si>
  <si>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</si>
  <si>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</si>
  <si>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</si>
  <si>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</si>
  <si>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</si>
  <si>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</si>
  <si>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</si>
  <si>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</si>
  <si>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</si>
  <si>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注：1.本表由使用债券资金的部门不迟于每年6月底前公开，反映截至上年末一般债券及项目信息。
    2.2019年、2020年我区不存在新增一般债券，故公开空表。</t>
  </si>
  <si>
    <t>DEBT_T_XXGK_CXZQSY</t>
  </si>
  <si>
    <t xml:space="preserve"> AND T.AD_CODE_GK=411100 AND T.SET_YEAR_GK=2021 AND T.ZWLB_ID=02</t>
  </si>
  <si>
    <t>AD_CODE_GK#411100</t>
  </si>
  <si>
    <t>AD_CODE#411100</t>
  </si>
  <si>
    <t>SET_YEAR_GK#2021</t>
  </si>
  <si>
    <t>ad_name#411100 漯河市本级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</si>
  <si>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</si>
  <si>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</si>
  <si>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</si>
  <si>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</si>
  <si>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</si>
  <si>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</si>
  <si>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</si>
  <si>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</si>
  <si>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</si>
  <si>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</si>
  <si>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</si>
  <si>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</si>
  <si>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</si>
  <si>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</si>
  <si>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</si>
  <si>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</si>
  <si>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</si>
  <si>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</si>
  <si>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</si>
  <si>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2019年--2020年末漯河开发区发行的新增地方政府专项债券情况表</t>
  </si>
  <si>
    <t>债券项目资产类型</t>
  </si>
  <si>
    <t>已取得项目收益</t>
  </si>
  <si>
    <t>VALID#</t>
  </si>
  <si>
    <t>2019年河南省（地市级）棚改专项债券（一期）-2019年河南省政府专项债券（一期）</t>
  </si>
  <si>
    <t>1905007</t>
  </si>
  <si>
    <t>棚改专项债券</t>
  </si>
  <si>
    <t>2019</t>
  </si>
  <si>
    <t>2019-01-22</t>
  </si>
  <si>
    <t>3.33</t>
  </si>
  <si>
    <t>5年</t>
  </si>
  <si>
    <t>棚户区改造</t>
  </si>
  <si>
    <t>008B87EFFA744D22815EF0622F22F456</t>
  </si>
  <si>
    <t>005</t>
  </si>
  <si>
    <t>A274224614604B4B8B48BCF63E0BA190</t>
  </si>
  <si>
    <t>8E8E9BF318B44CAE94A8A032CA1D2831</t>
  </si>
  <si>
    <t>2019年河南省（地市级）棚改专项债券（三期）-2019年河南省政府专项债券（十三期）</t>
  </si>
  <si>
    <t>157759</t>
  </si>
  <si>
    <t>2019-06-14</t>
  </si>
  <si>
    <t>3.34</t>
  </si>
  <si>
    <t>CDA725A4D23D487484EB54240C3B51C6</t>
  </si>
  <si>
    <t>010</t>
  </si>
  <si>
    <t>2020</t>
  </si>
  <si>
    <t>964129FB798F4375A66E1B6B87E985E3</t>
  </si>
  <si>
    <t>48474267DF664529B9CBE6CDFCD29587</t>
  </si>
  <si>
    <t>2020年河南省生态环保和城镇基础设施专项债二期-2020年河南省政府专项债券二十五期</t>
  </si>
  <si>
    <t>2005488</t>
  </si>
  <si>
    <t>其他自平衡专项债券</t>
  </si>
  <si>
    <t>2020-05-25</t>
  </si>
  <si>
    <t>3.45</t>
  </si>
  <si>
    <t>15年</t>
  </si>
  <si>
    <t>其他</t>
  </si>
  <si>
    <t>2020年河南省交通基础设施专项债券二期-2020年河南省政府专项债券三十四期</t>
  </si>
  <si>
    <t>160845</t>
  </si>
  <si>
    <t>2020-08-13</t>
  </si>
  <si>
    <t>3.7</t>
  </si>
  <si>
    <t>停车场建设</t>
  </si>
  <si>
    <t>注：本表由使用债券资金的部门不迟于每年6月底前公开，反映截至上年末专项债券及项目信息。</t>
  </si>
  <si>
    <t>表3-2</t>
  </si>
  <si>
    <t>2019年--2020年末漯河开发区发行的新增地方政府一般债券资金收支情况表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</si>
  <si>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</si>
  <si>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</si>
  <si>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</si>
  <si>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</si>
  <si>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</si>
  <si>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204</t>
  </si>
  <si>
    <t>205</t>
  </si>
  <si>
    <t>212</t>
  </si>
  <si>
    <t>注：1.2019年、2020年我区不存在新增一般债券，故公开空表。</t>
  </si>
  <si>
    <t xml:space="preserve">    </t>
  </si>
  <si>
    <t>2019年--2020年末漯河开发区发行的新增地方政府专项债券资金收支情况表</t>
  </si>
  <si>
    <t>2019年--2020年末新增专项债券资金收入</t>
  </si>
  <si>
    <t>2019年--2020年末新增专项债券资金安排的支出</t>
  </si>
  <si>
    <t>合计</t>
  </si>
  <si>
    <t>17deda64a1343d65fb10f48881d29a36</t>
  </si>
  <si>
    <t>212城乡社区支出</t>
  </si>
  <si>
    <t>221住房保障支出</t>
  </si>
  <si>
    <t>221</t>
  </si>
  <si>
    <t>FB326E55547D4B489EEBE1AD100B0280</t>
  </si>
  <si>
    <t>229其他支出</t>
  </si>
  <si>
    <t>229</t>
  </si>
  <si>
    <t>882b628da1343d65f74827d6c227a8a0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</si>
</sst>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1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family val="38"/>
      <charset val="0"/>
    </font>
    <font>
      <sz val="9"/>
      <name val="宋体"/>
      <charset val="134"/>
    </font>
    <font>
      <sz val="10"/>
      <name val="Arial"/>
      <family val="38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4"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176" fontId="19" fillId="0" borderId="1" xfId="0" applyNumberFormat="1" applyFont="1" applyFill="1" applyBorder="1">
      <alignment vertical="center"/>
    </xf>
    <xf numFmtId="0" fontId="20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G6" sqref="G6"/>
    </sheetView>
  </sheetViews>
  <sheetFormatPr defaultColWidth="10" defaultRowHeight="25" customHeight="1"/>
  <cols>
    <col min="1" max="1" width="9" hidden="1"/>
    <col min="2" max="2" width="37.45" customWidth="1"/>
    <col min="3" max="3" width="17.375" customWidth="1"/>
    <col min="4" max="5" width="13.125" customWidth="1"/>
    <col min="6" max="6" width="9" hidden="1"/>
    <col min="7" max="7" width="16.625" customWidth="1"/>
    <col min="8" max="8" width="13.5666666666667" customWidth="1"/>
    <col min="9" max="9" width="10.625" customWidth="1"/>
    <col min="10" max="10" width="10.125" customWidth="1"/>
    <col min="11" max="11" width="13.375" customWidth="1"/>
    <col min="12" max="12" width="12.25" customWidth="1"/>
    <col min="13" max="13" width="16.625" customWidth="1"/>
    <col min="14" max="14" width="9.76666666666667" customWidth="1"/>
    <col min="15" max="17" width="9" hidden="1"/>
    <col min="18" max="18" width="9.76666666666667" customWidth="1"/>
  </cols>
  <sheetData>
    <row r="1" customHeight="1" spans="1:2">
      <c r="A1" s="1">
        <v>0</v>
      </c>
      <c r="B1" s="1" t="s">
        <v>0</v>
      </c>
    </row>
    <row r="2" customHeight="1" spans="1:14">
      <c r="A2" s="1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spans="1:14">
      <c r="A3" s="1">
        <v>0</v>
      </c>
      <c r="B3" s="1"/>
      <c r="C3" s="1"/>
      <c r="D3" s="1"/>
      <c r="E3" s="1"/>
      <c r="G3" s="1"/>
      <c r="H3" s="1"/>
      <c r="I3" s="1"/>
      <c r="K3" s="1"/>
      <c r="L3" s="1"/>
      <c r="M3" s="1"/>
      <c r="N3" s="1" t="s">
        <v>2</v>
      </c>
    </row>
    <row r="4" ht="37" customHeight="1" spans="1:14">
      <c r="A4" s="18">
        <v>0</v>
      </c>
      <c r="B4" s="4"/>
      <c r="C4" s="15" t="s">
        <v>3</v>
      </c>
      <c r="D4" s="15"/>
      <c r="E4" s="15"/>
      <c r="F4" s="15"/>
      <c r="G4" s="15"/>
      <c r="H4" s="15"/>
      <c r="I4" s="15"/>
      <c r="J4" s="4" t="s">
        <v>4</v>
      </c>
      <c r="K4" s="4"/>
      <c r="L4" s="4" t="s">
        <v>5</v>
      </c>
      <c r="M4" s="4"/>
      <c r="N4" s="19" t="s">
        <v>6</v>
      </c>
    </row>
    <row r="5" ht="37" customHeight="1" spans="1:14">
      <c r="A5" s="18">
        <v>0</v>
      </c>
      <c r="B5" s="4" t="s">
        <v>7</v>
      </c>
      <c r="C5" s="4" t="s">
        <v>8</v>
      </c>
      <c r="D5" s="4" t="s">
        <v>9</v>
      </c>
      <c r="E5" s="4" t="s">
        <v>10</v>
      </c>
      <c r="F5" s="5"/>
      <c r="G5" s="4" t="s">
        <v>11</v>
      </c>
      <c r="H5" s="4" t="s">
        <v>12</v>
      </c>
      <c r="I5" s="4" t="s">
        <v>13</v>
      </c>
      <c r="J5" s="4"/>
      <c r="K5" s="4" t="s">
        <v>14</v>
      </c>
      <c r="L5" s="4"/>
      <c r="M5" s="4" t="s">
        <v>14</v>
      </c>
      <c r="N5" s="19"/>
    </row>
    <row r="6" ht="37" customHeight="1" spans="1:17">
      <c r="A6" s="18"/>
      <c r="B6" s="10"/>
      <c r="C6" s="10"/>
      <c r="D6" s="10"/>
      <c r="E6" s="7"/>
      <c r="F6" s="6"/>
      <c r="G6" s="10"/>
      <c r="H6" s="21"/>
      <c r="I6" s="10"/>
      <c r="J6" s="7"/>
      <c r="K6" s="7"/>
      <c r="L6" s="7"/>
      <c r="M6" s="7"/>
      <c r="N6" s="10"/>
      <c r="O6" s="18"/>
      <c r="P6" s="18"/>
      <c r="Q6" s="18"/>
    </row>
    <row r="7" ht="39" customHeight="1" spans="1:17">
      <c r="A7" s="18"/>
      <c r="B7" s="10"/>
      <c r="C7" s="10"/>
      <c r="D7" s="10"/>
      <c r="E7" s="7"/>
      <c r="F7" s="6"/>
      <c r="G7" s="10"/>
      <c r="H7" s="21"/>
      <c r="I7" s="10"/>
      <c r="J7" s="7"/>
      <c r="K7" s="7"/>
      <c r="L7" s="7"/>
      <c r="M7" s="7"/>
      <c r="N7" s="10"/>
      <c r="O7" s="18"/>
      <c r="P7" s="18"/>
      <c r="Q7" s="18"/>
    </row>
    <row r="8" ht="37" customHeight="1" spans="1:17">
      <c r="A8" s="18"/>
      <c r="B8" s="10"/>
      <c r="C8" s="10"/>
      <c r="D8" s="10"/>
      <c r="E8" s="7"/>
      <c r="F8" s="6"/>
      <c r="G8" s="10"/>
      <c r="H8" s="21"/>
      <c r="I8" s="10"/>
      <c r="J8" s="7"/>
      <c r="K8" s="7"/>
      <c r="L8" s="7"/>
      <c r="M8" s="7"/>
      <c r="N8" s="10"/>
      <c r="O8" s="18"/>
      <c r="P8" s="18"/>
      <c r="Q8" s="18"/>
    </row>
    <row r="9" ht="41" customHeight="1" spans="2:14">
      <c r="B9" s="22" t="s">
        <v>15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6">
    <mergeCell ref="B2:N2"/>
    <mergeCell ref="C4:I4"/>
    <mergeCell ref="J4:K4"/>
    <mergeCell ref="L4:M4"/>
    <mergeCell ref="B9:N9"/>
    <mergeCell ref="N4:N5"/>
  </mergeCells>
  <pageMargins left="0.391666666666667" right="0.391666666666667" top="0.391666666666667" bottom="0.391666666666667" header="0" footer="0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P15" sqref="P15"/>
    </sheetView>
  </sheetViews>
  <sheetFormatPr defaultColWidth="10" defaultRowHeight="13.5"/>
  <cols>
    <col min="1" max="1" width="9" hidden="1"/>
    <col min="2" max="2" width="37.45" customWidth="1"/>
    <col min="3" max="3" width="11.75" customWidth="1"/>
    <col min="4" max="4" width="20.4916666666667" customWidth="1"/>
    <col min="5" max="5" width="10.875" customWidth="1"/>
    <col min="6" max="6" width="2.125" hidden="1" customWidth="1"/>
    <col min="7" max="7" width="17" customWidth="1"/>
    <col min="8" max="8" width="10" customWidth="1"/>
    <col min="9" max="9" width="10.75" customWidth="1"/>
    <col min="10" max="10" width="9.25" customWidth="1"/>
    <col min="11" max="11" width="13.375" customWidth="1"/>
    <col min="12" max="12" width="13.125" customWidth="1"/>
    <col min="13" max="13" width="12.5" customWidth="1"/>
    <col min="14" max="14" width="14.5" customWidth="1"/>
    <col min="15" max="15" width="12.5" customWidth="1"/>
    <col min="16" max="16" width="8.75" customWidth="1"/>
    <col min="17" max="18" width="9" hidden="1"/>
    <col min="19" max="19" width="5.25" hidden="1" customWidth="1"/>
    <col min="20" max="20" width="9.76666666666667" customWidth="1"/>
  </cols>
  <sheetData>
    <row r="1" ht="67.5" hidden="1" spans="1:3">
      <c r="A1" s="1">
        <v>0</v>
      </c>
      <c r="B1" s="1" t="s">
        <v>16</v>
      </c>
      <c r="C1" s="1" t="s">
        <v>17</v>
      </c>
    </row>
    <row r="2" ht="101.25" hidden="1" spans="1:9">
      <c r="A2" s="1">
        <v>0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/>
      <c r="I2" s="1"/>
    </row>
    <row r="3" ht="56.25" hidden="1" spans="1:19">
      <c r="A3" s="1">
        <v>0</v>
      </c>
      <c r="B3" s="1" t="s">
        <v>24</v>
      </c>
      <c r="C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</row>
    <row r="4" ht="14.3" customHeight="1" spans="1:2">
      <c r="A4" s="1">
        <v>0</v>
      </c>
      <c r="B4" s="1" t="s">
        <v>0</v>
      </c>
    </row>
    <row r="5" ht="27.85" customHeight="1" spans="1:16">
      <c r="A5" s="1">
        <v>0</v>
      </c>
      <c r="B5" s="2" t="s">
        <v>41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</v>
      </c>
    </row>
    <row r="7" ht="48" customHeight="1" spans="1:16">
      <c r="A7" s="1">
        <v>0</v>
      </c>
      <c r="B7" s="4"/>
      <c r="C7" s="15" t="s">
        <v>3</v>
      </c>
      <c r="D7" s="15"/>
      <c r="E7" s="15"/>
      <c r="F7" s="15"/>
      <c r="G7" s="15"/>
      <c r="H7" s="15"/>
      <c r="I7" s="15"/>
      <c r="J7" s="19" t="s">
        <v>42</v>
      </c>
      <c r="K7" s="4" t="s">
        <v>4</v>
      </c>
      <c r="L7" s="4"/>
      <c r="M7" s="4" t="s">
        <v>5</v>
      </c>
      <c r="N7" s="4"/>
      <c r="O7" s="19" t="s">
        <v>43</v>
      </c>
      <c r="P7" s="19" t="s">
        <v>6</v>
      </c>
    </row>
    <row r="8" ht="48" customHeight="1" spans="1:16">
      <c r="A8" s="1">
        <v>0</v>
      </c>
      <c r="B8" s="4" t="s">
        <v>7</v>
      </c>
      <c r="C8" s="4" t="s">
        <v>8</v>
      </c>
      <c r="D8" s="4" t="s">
        <v>9</v>
      </c>
      <c r="E8" s="4" t="s">
        <v>10</v>
      </c>
      <c r="F8" s="5"/>
      <c r="G8" s="4" t="s">
        <v>11</v>
      </c>
      <c r="H8" s="4" t="s">
        <v>12</v>
      </c>
      <c r="I8" s="4" t="s">
        <v>13</v>
      </c>
      <c r="J8" s="19"/>
      <c r="K8" s="4"/>
      <c r="L8" s="4" t="s">
        <v>14</v>
      </c>
      <c r="M8" s="4"/>
      <c r="N8" s="4" t="s">
        <v>14</v>
      </c>
      <c r="O8" s="19"/>
      <c r="P8" s="19"/>
    </row>
    <row r="9" ht="48" customHeight="1" spans="1:19">
      <c r="A9" s="1" t="s">
        <v>44</v>
      </c>
      <c r="B9" s="9" t="s">
        <v>45</v>
      </c>
      <c r="C9" s="9" t="s">
        <v>46</v>
      </c>
      <c r="D9" s="9" t="s">
        <v>47</v>
      </c>
      <c r="E9" s="16">
        <v>0.391370731</v>
      </c>
      <c r="F9" s="6" t="s">
        <v>48</v>
      </c>
      <c r="G9" s="9" t="s">
        <v>49</v>
      </c>
      <c r="H9" s="9" t="s">
        <v>50</v>
      </c>
      <c r="I9" s="9" t="s">
        <v>51</v>
      </c>
      <c r="J9" s="20" t="s">
        <v>52</v>
      </c>
      <c r="K9" s="7">
        <v>2.727</v>
      </c>
      <c r="L9" s="7">
        <f t="shared" ref="L9:L17" si="0">E9</f>
        <v>0.391370731</v>
      </c>
      <c r="M9" s="7">
        <v>1.52</v>
      </c>
      <c r="N9" s="7">
        <f t="shared" ref="N9:N17" si="1">L9</f>
        <v>0.391370731</v>
      </c>
      <c r="O9" s="7">
        <v>0</v>
      </c>
      <c r="P9" s="10"/>
      <c r="Q9" s="1" t="s">
        <v>48</v>
      </c>
      <c r="R9" s="1" t="s">
        <v>53</v>
      </c>
      <c r="S9" s="1" t="s">
        <v>54</v>
      </c>
    </row>
    <row r="10" ht="48" customHeight="1" spans="1:19">
      <c r="A10" s="1" t="s">
        <v>44</v>
      </c>
      <c r="B10" s="9" t="s">
        <v>45</v>
      </c>
      <c r="C10" s="9" t="s">
        <v>46</v>
      </c>
      <c r="D10" s="9" t="s">
        <v>47</v>
      </c>
      <c r="E10" s="16">
        <v>0.57</v>
      </c>
      <c r="F10" s="6" t="s">
        <v>48</v>
      </c>
      <c r="G10" s="9" t="s">
        <v>49</v>
      </c>
      <c r="H10" s="9" t="s">
        <v>50</v>
      </c>
      <c r="I10" s="9" t="s">
        <v>51</v>
      </c>
      <c r="J10" s="20" t="s">
        <v>52</v>
      </c>
      <c r="K10" s="7">
        <v>2.9766</v>
      </c>
      <c r="L10" s="7">
        <f>E10</f>
        <v>0.57</v>
      </c>
      <c r="M10" s="7">
        <v>1.34</v>
      </c>
      <c r="N10" s="7">
        <f>L10</f>
        <v>0.57</v>
      </c>
      <c r="O10" s="7">
        <v>0</v>
      </c>
      <c r="P10" s="10"/>
      <c r="Q10" s="1" t="s">
        <v>48</v>
      </c>
      <c r="R10" s="1" t="s">
        <v>55</v>
      </c>
      <c r="S10" s="1" t="s">
        <v>54</v>
      </c>
    </row>
    <row r="11" ht="48" customHeight="1" spans="1:19">
      <c r="A11" s="1" t="s">
        <v>44</v>
      </c>
      <c r="B11" s="9" t="s">
        <v>45</v>
      </c>
      <c r="C11" s="9" t="s">
        <v>46</v>
      </c>
      <c r="D11" s="9" t="s">
        <v>47</v>
      </c>
      <c r="E11" s="16">
        <v>0.108629269</v>
      </c>
      <c r="F11" s="6" t="s">
        <v>48</v>
      </c>
      <c r="G11" s="9" t="s">
        <v>49</v>
      </c>
      <c r="H11" s="9" t="s">
        <v>50</v>
      </c>
      <c r="I11" s="9" t="s">
        <v>51</v>
      </c>
      <c r="J11" s="20" t="s">
        <v>52</v>
      </c>
      <c r="K11" s="7">
        <v>2.727</v>
      </c>
      <c r="L11" s="7">
        <f>E11</f>
        <v>0.108629269</v>
      </c>
      <c r="M11" s="7">
        <v>1.52</v>
      </c>
      <c r="N11" s="7">
        <f>L11</f>
        <v>0.108629269</v>
      </c>
      <c r="O11" s="7">
        <v>0</v>
      </c>
      <c r="P11" s="10"/>
      <c r="Q11" s="1" t="s">
        <v>48</v>
      </c>
      <c r="R11" s="1" t="s">
        <v>56</v>
      </c>
      <c r="S11" s="1" t="s">
        <v>54</v>
      </c>
    </row>
    <row r="12" ht="48" customHeight="1" spans="1:19">
      <c r="A12" s="1" t="s">
        <v>44</v>
      </c>
      <c r="B12" s="9" t="s">
        <v>57</v>
      </c>
      <c r="C12" s="9" t="s">
        <v>58</v>
      </c>
      <c r="D12" s="9" t="s">
        <v>47</v>
      </c>
      <c r="E12" s="16">
        <v>0.53342502</v>
      </c>
      <c r="F12" s="6" t="s">
        <v>48</v>
      </c>
      <c r="G12" s="9" t="s">
        <v>59</v>
      </c>
      <c r="H12" s="9" t="s">
        <v>60</v>
      </c>
      <c r="I12" s="9" t="s">
        <v>51</v>
      </c>
      <c r="J12" s="20" t="s">
        <v>52</v>
      </c>
      <c r="K12" s="7">
        <v>2.727</v>
      </c>
      <c r="L12" s="7">
        <f>E12</f>
        <v>0.53342502</v>
      </c>
      <c r="M12" s="7">
        <v>1.52</v>
      </c>
      <c r="N12" s="7">
        <f>L12</f>
        <v>0.53342502</v>
      </c>
      <c r="O12" s="7">
        <v>0</v>
      </c>
      <c r="P12" s="10"/>
      <c r="Q12" s="1" t="s">
        <v>48</v>
      </c>
      <c r="R12" s="1" t="s">
        <v>61</v>
      </c>
      <c r="S12" s="1" t="s">
        <v>62</v>
      </c>
    </row>
    <row r="13" ht="48" customHeight="1" spans="1:19">
      <c r="A13" s="1" t="s">
        <v>44</v>
      </c>
      <c r="B13" s="9" t="s">
        <v>57</v>
      </c>
      <c r="C13" s="9" t="s">
        <v>58</v>
      </c>
      <c r="D13" s="9" t="s">
        <v>47</v>
      </c>
      <c r="E13" s="16">
        <v>0.48657498</v>
      </c>
      <c r="F13" s="6" t="s">
        <v>63</v>
      </c>
      <c r="G13" s="9" t="s">
        <v>59</v>
      </c>
      <c r="H13" s="9" t="s">
        <v>60</v>
      </c>
      <c r="I13" s="9" t="s">
        <v>51</v>
      </c>
      <c r="J13" s="20" t="s">
        <v>52</v>
      </c>
      <c r="K13" s="7">
        <v>2.727</v>
      </c>
      <c r="L13" s="7">
        <f>E13</f>
        <v>0.48657498</v>
      </c>
      <c r="M13" s="7">
        <v>1.52</v>
      </c>
      <c r="N13" s="7">
        <f>L13</f>
        <v>0.48657498</v>
      </c>
      <c r="O13" s="7">
        <v>0</v>
      </c>
      <c r="P13" s="10"/>
      <c r="Q13" s="1" t="s">
        <v>63</v>
      </c>
      <c r="R13" s="1" t="s">
        <v>64</v>
      </c>
      <c r="S13" s="1" t="s">
        <v>54</v>
      </c>
    </row>
    <row r="14" ht="48" customHeight="1" spans="1:19">
      <c r="A14" s="1" t="s">
        <v>44</v>
      </c>
      <c r="B14" s="9" t="s">
        <v>57</v>
      </c>
      <c r="C14" s="9" t="s">
        <v>58</v>
      </c>
      <c r="D14" s="9" t="s">
        <v>47</v>
      </c>
      <c r="E14" s="16">
        <v>0.77</v>
      </c>
      <c r="F14" s="6" t="s">
        <v>63</v>
      </c>
      <c r="G14" s="9" t="s">
        <v>59</v>
      </c>
      <c r="H14" s="9" t="s">
        <v>60</v>
      </c>
      <c r="I14" s="9" t="s">
        <v>51</v>
      </c>
      <c r="J14" s="20" t="s">
        <v>52</v>
      </c>
      <c r="K14" s="7">
        <v>2.9766</v>
      </c>
      <c r="L14" s="7">
        <f>E14</f>
        <v>0.77</v>
      </c>
      <c r="M14" s="7">
        <v>1.34</v>
      </c>
      <c r="N14" s="7">
        <f>L14</f>
        <v>0.77</v>
      </c>
      <c r="O14" s="7">
        <v>0</v>
      </c>
      <c r="P14" s="10"/>
      <c r="Q14" s="1" t="s">
        <v>63</v>
      </c>
      <c r="R14" s="1" t="s">
        <v>65</v>
      </c>
      <c r="S14" s="1" t="s">
        <v>62</v>
      </c>
    </row>
    <row r="15" ht="48" customHeight="1" spans="1:19">
      <c r="A15" s="17"/>
      <c r="B15" s="11" t="s">
        <v>66</v>
      </c>
      <c r="C15" s="11" t="s">
        <v>67</v>
      </c>
      <c r="D15" s="11" t="s">
        <v>68</v>
      </c>
      <c r="E15" s="5">
        <v>2.3</v>
      </c>
      <c r="F15" s="6"/>
      <c r="G15" s="11" t="s">
        <v>69</v>
      </c>
      <c r="H15" s="11" t="s">
        <v>70</v>
      </c>
      <c r="I15" s="11" t="s">
        <v>71</v>
      </c>
      <c r="J15" s="20" t="s">
        <v>72</v>
      </c>
      <c r="K15" s="7">
        <v>9.284638</v>
      </c>
      <c r="L15" s="7">
        <f>E15</f>
        <v>2.3</v>
      </c>
      <c r="M15" s="7">
        <v>4.5</v>
      </c>
      <c r="N15" s="7">
        <f>L15</f>
        <v>2.3</v>
      </c>
      <c r="O15" s="7">
        <v>0</v>
      </c>
      <c r="P15" s="10"/>
      <c r="Q15" s="17"/>
      <c r="R15" s="17"/>
      <c r="S15" s="17"/>
    </row>
    <row r="16" ht="48" customHeight="1" spans="1:19">
      <c r="A16" s="17"/>
      <c r="B16" s="11" t="s">
        <v>66</v>
      </c>
      <c r="C16" s="11" t="s">
        <v>67</v>
      </c>
      <c r="D16" s="11" t="s">
        <v>68</v>
      </c>
      <c r="E16" s="5">
        <v>2.2</v>
      </c>
      <c r="F16" s="6"/>
      <c r="G16" s="11" t="s">
        <v>69</v>
      </c>
      <c r="H16" s="11" t="s">
        <v>70</v>
      </c>
      <c r="I16" s="11" t="s">
        <v>71</v>
      </c>
      <c r="J16" s="20" t="s">
        <v>72</v>
      </c>
      <c r="K16" s="7">
        <v>9.284638</v>
      </c>
      <c r="L16" s="7">
        <f>E16</f>
        <v>2.2</v>
      </c>
      <c r="M16" s="7">
        <v>4.5</v>
      </c>
      <c r="N16" s="7">
        <f>L16</f>
        <v>2.2</v>
      </c>
      <c r="O16" s="7">
        <v>0</v>
      </c>
      <c r="P16" s="10"/>
      <c r="Q16" s="17"/>
      <c r="R16" s="17"/>
      <c r="S16" s="17"/>
    </row>
    <row r="17" ht="48" customHeight="1" spans="1:19">
      <c r="A17" s="17"/>
      <c r="B17" s="11" t="s">
        <v>73</v>
      </c>
      <c r="C17" s="11" t="s">
        <v>74</v>
      </c>
      <c r="D17" s="11" t="s">
        <v>68</v>
      </c>
      <c r="E17" s="5">
        <v>0.87</v>
      </c>
      <c r="F17" s="6"/>
      <c r="G17" s="11" t="s">
        <v>75</v>
      </c>
      <c r="H17" s="11" t="s">
        <v>76</v>
      </c>
      <c r="I17" s="11" t="s">
        <v>71</v>
      </c>
      <c r="J17" s="20" t="s">
        <v>77</v>
      </c>
      <c r="K17" s="7">
        <v>4.027358</v>
      </c>
      <c r="L17" s="7">
        <f>E17</f>
        <v>0.87</v>
      </c>
      <c r="M17" s="7">
        <v>0.87</v>
      </c>
      <c r="N17" s="7">
        <f>L17</f>
        <v>0.87</v>
      </c>
      <c r="O17" s="7">
        <v>0</v>
      </c>
      <c r="P17" s="10"/>
      <c r="Q17" s="17"/>
      <c r="R17" s="17"/>
      <c r="S17" s="17"/>
    </row>
    <row r="18" ht="22" customHeight="1" spans="2:12">
      <c r="B18" s="18" t="s">
        <v>78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mergeCells count="8">
    <mergeCell ref="B5:P5"/>
    <mergeCell ref="C7:I7"/>
    <mergeCell ref="K7:L7"/>
    <mergeCell ref="M7:N7"/>
    <mergeCell ref="B18:L18"/>
    <mergeCell ref="J7:J8"/>
    <mergeCell ref="O7:O8"/>
    <mergeCell ref="P7:P8"/>
  </mergeCells>
  <printOptions horizontalCentered="1"/>
  <pageMargins left="0.15625" right="0.0777777777777778" top="0.432638888888889" bottom="0.266666666666667" header="0" footer="0"/>
  <pageSetup paperSize="9" scale="7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workbookViewId="0">
      <pane ySplit="5" topLeftCell="A6" activePane="bottomLeft" state="frozen"/>
      <selection/>
      <selection pane="bottomLeft" activeCell="E3" sqref="E3"/>
    </sheetView>
  </sheetViews>
  <sheetFormatPr defaultColWidth="10" defaultRowHeight="33" customHeight="1" outlineLevelCol="7"/>
  <cols>
    <col min="1" max="1" width="13.5666666666667" customWidth="1"/>
    <col min="2" max="2" width="38.675" customWidth="1"/>
    <col min="3" max="3" width="23.2" customWidth="1"/>
    <col min="4" max="4" width="9" hidden="1"/>
    <col min="5" max="5" width="29.45" customWidth="1"/>
    <col min="6" max="6" width="22.9333333333333" customWidth="1"/>
    <col min="7" max="8" width="9" hidden="1"/>
    <col min="9" max="9" width="9.76666666666667" customWidth="1"/>
  </cols>
  <sheetData>
    <row r="1" customHeight="1" spans="1:1">
      <c r="A1" s="12" t="s">
        <v>79</v>
      </c>
    </row>
    <row r="2" customHeight="1" spans="1:6">
      <c r="A2" s="2" t="s">
        <v>80</v>
      </c>
      <c r="B2" s="2"/>
      <c r="C2" s="2"/>
      <c r="D2" s="2"/>
      <c r="E2" s="2"/>
      <c r="F2" s="2"/>
    </row>
    <row r="3" customHeight="1" spans="6:6">
      <c r="F3" s="13" t="s">
        <v>2</v>
      </c>
    </row>
    <row r="4" customHeight="1" spans="1:6">
      <c r="A4" s="4" t="s">
        <v>81</v>
      </c>
      <c r="B4" s="4" t="s">
        <v>82</v>
      </c>
      <c r="C4" s="4"/>
      <c r="D4" s="5"/>
      <c r="E4" s="4" t="s">
        <v>83</v>
      </c>
      <c r="F4" s="4"/>
    </row>
    <row r="5" customHeight="1" spans="1:6">
      <c r="A5" s="4"/>
      <c r="B5" s="4" t="s">
        <v>7</v>
      </c>
      <c r="C5" s="4" t="s">
        <v>84</v>
      </c>
      <c r="D5" s="5"/>
      <c r="E5" s="4" t="s">
        <v>85</v>
      </c>
      <c r="F5" s="4" t="s">
        <v>84</v>
      </c>
    </row>
    <row r="6" customHeight="1" spans="1:6">
      <c r="A6" s="6"/>
      <c r="B6" s="6"/>
      <c r="C6" s="7"/>
      <c r="D6" s="5"/>
      <c r="E6" s="6"/>
      <c r="F6" s="7"/>
    </row>
    <row r="7" customHeight="1" spans="1:8">
      <c r="A7" s="8"/>
      <c r="B7" s="10"/>
      <c r="C7" s="7"/>
      <c r="D7" s="6"/>
      <c r="E7" s="10"/>
      <c r="F7" s="7"/>
      <c r="G7" s="12" t="s">
        <v>86</v>
      </c>
      <c r="H7" s="12" t="s">
        <v>86</v>
      </c>
    </row>
    <row r="8" customHeight="1" spans="1:8">
      <c r="A8" s="8"/>
      <c r="B8" s="10"/>
      <c r="C8" s="7"/>
      <c r="D8" s="6"/>
      <c r="E8" s="10"/>
      <c r="F8" s="7"/>
      <c r="G8" s="12" t="s">
        <v>87</v>
      </c>
      <c r="H8" s="12" t="s">
        <v>87</v>
      </c>
    </row>
    <row r="9" customHeight="1" spans="1:8">
      <c r="A9" s="8"/>
      <c r="B9" s="10"/>
      <c r="C9" s="7"/>
      <c r="D9" s="6"/>
      <c r="E9" s="10"/>
      <c r="F9" s="7"/>
      <c r="G9" s="12" t="s">
        <v>88</v>
      </c>
      <c r="H9" s="12" t="s">
        <v>88</v>
      </c>
    </row>
    <row r="10" customHeight="1" spans="1:6">
      <c r="A10" s="14" t="s">
        <v>89</v>
      </c>
      <c r="B10" s="14"/>
      <c r="C10" s="14"/>
      <c r="D10" s="14"/>
      <c r="E10" s="14"/>
      <c r="F10" s="14"/>
    </row>
    <row r="11" customHeight="1" spans="1:1">
      <c r="A11" t="s">
        <v>90</v>
      </c>
    </row>
  </sheetData>
  <mergeCells count="5">
    <mergeCell ref="A2:F2"/>
    <mergeCell ref="B4:C4"/>
    <mergeCell ref="E4:F4"/>
    <mergeCell ref="A10:F10"/>
    <mergeCell ref="A4:A5"/>
  </mergeCells>
  <pageMargins left="0.75" right="0.75" top="0.26875" bottom="0.268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opLeftCell="B1" workbookViewId="0">
      <selection activeCell="G7" sqref="G7:G10"/>
    </sheetView>
  </sheetViews>
  <sheetFormatPr defaultColWidth="10" defaultRowHeight="34" customHeight="1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customHeight="1" spans="1:2">
      <c r="A1" s="1">
        <v>0</v>
      </c>
      <c r="B1" s="1" t="s">
        <v>79</v>
      </c>
    </row>
    <row r="2" ht="37" customHeight="1" spans="1:7">
      <c r="A2" s="1">
        <v>0</v>
      </c>
      <c r="B2" s="2" t="s">
        <v>91</v>
      </c>
      <c r="C2" s="2"/>
      <c r="D2" s="2"/>
      <c r="E2" s="2"/>
      <c r="F2" s="2"/>
      <c r="G2" s="2"/>
    </row>
    <row r="3" customHeight="1" spans="1:7">
      <c r="A3" s="1">
        <v>0</v>
      </c>
      <c r="G3" s="3" t="s">
        <v>2</v>
      </c>
    </row>
    <row r="4" customHeight="1" spans="1:7">
      <c r="A4" s="1">
        <v>0</v>
      </c>
      <c r="B4" s="4" t="s">
        <v>81</v>
      </c>
      <c r="C4" s="4" t="s">
        <v>92</v>
      </c>
      <c r="D4" s="4"/>
      <c r="E4" s="5"/>
      <c r="F4" s="4" t="s">
        <v>93</v>
      </c>
      <c r="G4" s="4"/>
    </row>
    <row r="5" customHeight="1" spans="1:7">
      <c r="A5" s="1">
        <v>0</v>
      </c>
      <c r="B5" s="4"/>
      <c r="C5" s="4" t="s">
        <v>7</v>
      </c>
      <c r="D5" s="4" t="s">
        <v>84</v>
      </c>
      <c r="E5" s="5"/>
      <c r="F5" s="4" t="s">
        <v>85</v>
      </c>
      <c r="G5" s="4" t="s">
        <v>84</v>
      </c>
    </row>
    <row r="6" customHeight="1" spans="1:8">
      <c r="A6" s="1">
        <v>0</v>
      </c>
      <c r="B6" s="6" t="s">
        <v>94</v>
      </c>
      <c r="C6" s="6"/>
      <c r="D6" s="7">
        <f>SUM(D7:D10)</f>
        <v>8.23</v>
      </c>
      <c r="E6" s="6"/>
      <c r="F6" s="6"/>
      <c r="G6" s="7">
        <f>SUM(G7:G10)</f>
        <v>8.23</v>
      </c>
      <c r="H6" s="1"/>
    </row>
    <row r="7" customHeight="1" spans="1:8">
      <c r="A7" s="1" t="s">
        <v>44</v>
      </c>
      <c r="B7" s="8">
        <v>1</v>
      </c>
      <c r="C7" s="9" t="s">
        <v>45</v>
      </c>
      <c r="D7" s="7">
        <v>1.07</v>
      </c>
      <c r="E7" s="10" t="s">
        <v>95</v>
      </c>
      <c r="F7" s="10" t="s">
        <v>96</v>
      </c>
      <c r="G7" s="7">
        <v>2.32657498</v>
      </c>
      <c r="H7" s="1" t="s">
        <v>88</v>
      </c>
    </row>
    <row r="8" customHeight="1" spans="1:8">
      <c r="A8" s="1" t="s">
        <v>44</v>
      </c>
      <c r="B8" s="8">
        <v>2</v>
      </c>
      <c r="C8" s="9" t="s">
        <v>57</v>
      </c>
      <c r="D8" s="7">
        <v>1.79</v>
      </c>
      <c r="E8" s="10" t="s">
        <v>56</v>
      </c>
      <c r="F8" s="10" t="s">
        <v>97</v>
      </c>
      <c r="G8" s="7">
        <v>0.53342502</v>
      </c>
      <c r="H8" s="1" t="s">
        <v>98</v>
      </c>
    </row>
    <row r="9" customHeight="1" spans="1:8">
      <c r="A9" s="1" t="s">
        <v>44</v>
      </c>
      <c r="B9" s="8">
        <v>3</v>
      </c>
      <c r="C9" s="11" t="s">
        <v>66</v>
      </c>
      <c r="D9" s="7">
        <v>4.5</v>
      </c>
      <c r="E9" s="10" t="s">
        <v>99</v>
      </c>
      <c r="F9" s="10" t="s">
        <v>100</v>
      </c>
      <c r="G9" s="7">
        <v>5.37</v>
      </c>
      <c r="H9" s="1" t="s">
        <v>101</v>
      </c>
    </row>
    <row r="10" ht="43" customHeight="1" spans="1:8">
      <c r="A10" s="1" t="s">
        <v>44</v>
      </c>
      <c r="B10" s="8">
        <v>4</v>
      </c>
      <c r="C10" s="11" t="s">
        <v>73</v>
      </c>
      <c r="D10" s="7">
        <v>0.87</v>
      </c>
      <c r="E10" s="10" t="s">
        <v>102</v>
      </c>
      <c r="F10" s="10"/>
      <c r="G10" s="7"/>
      <c r="H10" s="1"/>
    </row>
  </sheetData>
  <mergeCells count="4">
    <mergeCell ref="B2:G2"/>
    <mergeCell ref="C4:D4"/>
    <mergeCell ref="F4:G4"/>
    <mergeCell ref="B4:B5"/>
  </mergeCells>
  <pageMargins left="0.75" right="0.75" top="0.26875" bottom="0.268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2021-07-19T17:21:04Z</dcterms:created>
  <dcterms:modified xsi:type="dcterms:W3CDTF">2021-07-19T17:21:34Z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