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20" activeTab="1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<sst xmlns="http://schemas.openxmlformats.org/spreadsheetml/2006/main" count="70">
  <si>
    <t>表3-1</t>
  </si>
  <si>
    <t>2018年--2019年末漯河开发区发行的新增地方政府一般债券情况表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</si>
  <si>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</si>
  <si>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</si>
  <si>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</si>
  <si>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</si>
  <si>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</si>
  <si>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</si>
  <si>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</si>
  <si>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</si>
  <si>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</si>
  <si>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</si>
  <si>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</si>
  <si>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</si>
  <si>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</si>
  <si>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注：1.本表由使用债券资金的部门不迟于每年6月底前公开，反映截至上年末一般债券及项目信息。
    2.2018年、2019年我区不存在新增一般债券，故公开空表。</t>
  </si>
  <si>
    <t>2018年--2019年末漯河开发区发行的新增地方政府专项债券情况表</t>
  </si>
  <si>
    <t>债券项目资产类型</t>
  </si>
  <si>
    <t>已取得项目收益</t>
  </si>
  <si>
    <t>2018年河南省（地市级）棚改专项债券1期-2018年河南省政府专项债券21期</t>
  </si>
  <si>
    <t>147565</t>
  </si>
  <si>
    <t>棚改专项债券</t>
  </si>
  <si>
    <t>2019</t>
  </si>
  <si>
    <t>2018-09-21</t>
  </si>
  <si>
    <t>3.9</t>
  </si>
  <si>
    <t>5年</t>
  </si>
  <si>
    <t>棚户区改造</t>
  </si>
  <si>
    <t>008B87EFFA744D22815EF0622F22F456</t>
  </si>
  <si>
    <t>005</t>
  </si>
  <si>
    <t>2019年河南省（地市级）棚改专项债券（一期）-2019年河南省政府专项债券（一期）</t>
  </si>
  <si>
    <t>2019-01-22</t>
  </si>
  <si>
    <t>3.33</t>
  </si>
  <si>
    <t>1905007</t>
  </si>
  <si>
    <t>A274224614604B4B8B48BCF63E0BA190</t>
  </si>
  <si>
    <t>8E8E9BF318B44CAE94A8A032CA1D2831</t>
  </si>
  <si>
    <t>2019年河南省（地市级）棚改专项债券（三期）-2019年河南省政府专项债券（十三期）</t>
  </si>
  <si>
    <t>157759</t>
  </si>
  <si>
    <t>2019-06-14</t>
  </si>
  <si>
    <t>3.34</t>
  </si>
  <si>
    <t>CDA725A4D23D487484EB54240C3B51C6</t>
  </si>
  <si>
    <t>010</t>
  </si>
  <si>
    <t>2020</t>
  </si>
  <si>
    <t>964129FB798F4375A66E1B6B87E985E3</t>
  </si>
  <si>
    <t>48474267DF664529B9CBE6CDFCD29587</t>
  </si>
  <si>
    <t>注：本表由使用债券资金的部门不迟于每年6月底前公开，反映截至上年末专项债券及项目信息。</t>
  </si>
  <si>
    <t>表3-2</t>
  </si>
  <si>
    <t>2018年--2019年末漯河开发区发行的新增地方政府一般债券资金收支情况表</t>
  </si>
  <si>
    <t>序号</t>
  </si>
  <si>
    <t>2018年--2019年末新增一般债券资金收入</t>
  </si>
  <si>
    <t>2018年--2019年末新增一般债券资金安排的支出</t>
  </si>
  <si>
    <t>金额</t>
  </si>
  <si>
    <t>支出功能分类</t>
  </si>
  <si>
    <t>204</t>
  </si>
  <si>
    <t>205</t>
  </si>
  <si>
    <t>212</t>
  </si>
  <si>
    <t>213</t>
  </si>
  <si>
    <t>214</t>
  </si>
  <si>
    <t>222</t>
  </si>
  <si>
    <t>注：1.2018年、2019年我区不存在新增一般债券，故公开空表。</t>
  </si>
  <si>
    <t xml:space="preserve">    </t>
  </si>
  <si>
    <t>2018年--2019年末漯河开发区发行的新增地方政府专项债券资金收支情况表</t>
  </si>
  <si>
    <t>2018年--2019年末新增专项债券资金收入</t>
  </si>
  <si>
    <t>2018年--2019年末新增专项债券资金安排的支出</t>
  </si>
  <si>
    <t>合计</t>
  </si>
  <si>
    <t>212城乡社区支出</t>
  </si>
  <si>
    <t>VALID#</t>
  </si>
  <si>
    <t>17deda64a1343d65fb10f48881d29a36</t>
  </si>
  <si>
    <t>221住房保障支出</t>
  </si>
  <si>
    <t>229其他支出</t>
  </si>
  <si>
    <t>221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</si>
</sst>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1"/>
      <color indexed="8"/>
      <name val="宋体"/>
      <charset val="134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8"/>
      <name val="宋体"/>
      <charset val="1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宋体"/>
      <family val="38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</cellStyleXfs>
  <cellXfs count="27">
    <xf numFmtId="0" fontId="19" fillId="0" borderId="0" xfId="0" applyFont="1">
      <alignment vertical="center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23" fillId="0" borderId="1" xfId="0" applyFont="1" applyBorder="1" applyAlignment="1">
      <alignment vertical="center" wrapText="1"/>
    </xf>
    <xf numFmtId="4" fontId="2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Fill="1">
      <alignment vertical="center"/>
    </xf>
    <xf numFmtId="0" fontId="22" fillId="0" borderId="1" xfId="0" applyFont="1" applyBorder="1" applyAlignment="1">
      <alignment horizontal="left" vertical="center" wrapText="1"/>
    </xf>
    <xf numFmtId="176" fontId="19" fillId="0" borderId="1" xfId="0" applyNumberFormat="1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14" fontId="24" fillId="0" borderId="1" xfId="0" applyNumberFormat="1" applyFont="1" applyBorder="1" applyAlignment="1">
      <alignment horizontal="left" vertical="center" wrapText="1"/>
    </xf>
    <xf numFmtId="0" fontId="23" fillId="0" borderId="0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9"/>
  <sheetViews>
    <sheetView workbookViewId="0">
      <pane xSplit="1" ySplit="5" topLeftCell="C6" activePane="bottomRight" state="frozen"/>
      <selection/>
      <selection pane="topRight"/>
      <selection pane="bottomLeft"/>
      <selection pane="bottomRight" activeCell="G6" sqref="G6"/>
    </sheetView>
  </sheetViews>
  <sheetFormatPr defaultColWidth="10" defaultRowHeight="28" customHeight="1"/>
  <cols>
    <col min="1" max="1" width="21.5" customWidth="1"/>
    <col min="2" max="12" width="11.75" customWidth="1"/>
    <col min="13" max="15" width="9" hidden="1"/>
    <col min="16" max="16" width="9.76666666666667" customWidth="1"/>
  </cols>
  <sheetData>
    <row r="1" customHeight="1" spans="1:1">
      <c r="A1" s="1" t="s">
        <v>0</v>
      </c>
    </row>
    <row r="2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Height="1" spans="1:12">
      <c r="A3" s="1"/>
      <c r="B3" s="1"/>
      <c r="C3" s="1"/>
      <c r="D3" s="1"/>
      <c r="E3" s="1"/>
      <c r="F3" s="1"/>
      <c r="G3" s="1"/>
      <c r="I3" s="1"/>
      <c r="J3" s="1"/>
      <c r="K3" s="1"/>
      <c r="L3" s="1" t="s">
        <v>2</v>
      </c>
    </row>
    <row r="4" customHeight="1" spans="1:12">
      <c r="A4" s="4"/>
      <c r="B4" s="14" t="s">
        <v>3</v>
      </c>
      <c r="C4" s="14"/>
      <c r="D4" s="14"/>
      <c r="E4" s="14"/>
      <c r="F4" s="14"/>
      <c r="G4" s="14"/>
      <c r="H4" s="4" t="s">
        <v>4</v>
      </c>
      <c r="I4" s="4"/>
      <c r="J4" s="4" t="s">
        <v>5</v>
      </c>
      <c r="K4" s="4"/>
      <c r="L4" s="19" t="s">
        <v>6</v>
      </c>
    </row>
    <row r="5" customHeight="1" spans="1:1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/>
      <c r="I5" s="4" t="s">
        <v>14</v>
      </c>
      <c r="J5" s="4"/>
      <c r="K5" s="4" t="s">
        <v>14</v>
      </c>
      <c r="L5" s="19"/>
    </row>
    <row r="6" customHeight="1" spans="1:15">
      <c r="A6" s="10"/>
      <c r="B6" s="10"/>
      <c r="C6" s="10"/>
      <c r="D6" s="7"/>
      <c r="E6" s="10"/>
      <c r="F6" s="24"/>
      <c r="G6" s="10"/>
      <c r="H6" s="7"/>
      <c r="I6" s="7"/>
      <c r="J6" s="7"/>
      <c r="K6" s="7"/>
      <c r="L6" s="10"/>
      <c r="M6" s="1"/>
      <c r="N6" s="1"/>
      <c r="O6" s="1"/>
    </row>
    <row r="7" customHeight="1" spans="1:15">
      <c r="A7" s="10"/>
      <c r="B7" s="10"/>
      <c r="C7" s="10"/>
      <c r="D7" s="7"/>
      <c r="E7" s="10"/>
      <c r="F7" s="24"/>
      <c r="G7" s="10"/>
      <c r="H7" s="7"/>
      <c r="I7" s="7"/>
      <c r="J7" s="7"/>
      <c r="K7" s="7"/>
      <c r="L7" s="10"/>
      <c r="M7" s="1"/>
      <c r="N7" s="1"/>
      <c r="O7" s="1"/>
    </row>
    <row r="8" ht="33" customHeight="1" spans="1:15">
      <c r="A8" s="10"/>
      <c r="B8" s="10"/>
      <c r="C8" s="10"/>
      <c r="D8" s="7"/>
      <c r="E8" s="10"/>
      <c r="F8" s="24"/>
      <c r="G8" s="10"/>
      <c r="H8" s="7"/>
      <c r="I8" s="7"/>
      <c r="J8" s="7"/>
      <c r="K8" s="7"/>
      <c r="L8" s="10"/>
      <c r="M8" s="1"/>
      <c r="N8" s="1"/>
      <c r="O8" s="1"/>
    </row>
    <row r="9" ht="34" customHeight="1" spans="1:12">
      <c r="A9" s="25" t="s">
        <v>15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</sheetData>
  <mergeCells count="6">
    <mergeCell ref="A2:L2"/>
    <mergeCell ref="B4:G4"/>
    <mergeCell ref="H4:I4"/>
    <mergeCell ref="J4:K4"/>
    <mergeCell ref="A9:L9"/>
    <mergeCell ref="L4:L5"/>
  </mergeCells>
  <printOptions horizontalCentered="1"/>
  <pageMargins left="0.511805555555556" right="0.388888888888889" top="0.388888888888889" bottom="0.388888888888889" header="0" footer="0"/>
  <pageSetup paperSize="9" scale="85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3"/>
  <sheetViews>
    <sheetView tabSelected="1" workbookViewId="0">
      <pane xSplit="1" ySplit="5" topLeftCell="C6" activePane="bottomRight" state="frozen"/>
      <selection/>
      <selection pane="topRight"/>
      <selection pane="bottomLeft"/>
      <selection pane="bottomRight" activeCell="I6" sqref="I6"/>
    </sheetView>
  </sheetViews>
  <sheetFormatPr defaultColWidth="10" defaultRowHeight="36" customHeight="1"/>
  <cols>
    <col min="1" max="1" width="39" customWidth="1"/>
    <col min="2" max="2" width="11.75" customWidth="1"/>
    <col min="3" max="3" width="20.4916666666667" customWidth="1"/>
    <col min="4" max="4" width="10.875" customWidth="1"/>
    <col min="5" max="5" width="2.125" hidden="1" customWidth="1"/>
    <col min="6" max="6" width="17" customWidth="1"/>
    <col min="7" max="7" width="10" customWidth="1"/>
    <col min="8" max="8" width="10.75" customWidth="1"/>
    <col min="9" max="9" width="11.625" customWidth="1"/>
    <col min="10" max="10" width="13.375" customWidth="1"/>
    <col min="11" max="11" width="13.125" customWidth="1"/>
    <col min="12" max="12" width="12.5" customWidth="1"/>
    <col min="13" max="13" width="14.5" customWidth="1"/>
    <col min="14" max="14" width="11.375" customWidth="1"/>
    <col min="15" max="15" width="8.75" customWidth="1"/>
    <col min="16" max="17" width="9" hidden="1"/>
    <col min="18" max="18" width="5.25" hidden="1" customWidth="1"/>
    <col min="19" max="19" width="9.76666666666667" customWidth="1"/>
  </cols>
  <sheetData>
    <row r="1" customHeight="1" spans="1:1">
      <c r="A1" s="1" t="s">
        <v>0</v>
      </c>
    </row>
    <row r="2" customHeight="1" spans="1:15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Height="1" spans="1:15">
      <c r="A3" s="1"/>
      <c r="B3" s="1"/>
      <c r="C3" s="1"/>
      <c r="D3" s="1"/>
      <c r="F3" s="1"/>
      <c r="G3" s="1"/>
      <c r="H3" s="1"/>
      <c r="K3" s="1"/>
      <c r="L3" s="1"/>
      <c r="M3" s="1"/>
      <c r="O3" s="1" t="s">
        <v>2</v>
      </c>
    </row>
    <row r="4" customHeight="1" spans="1:15">
      <c r="A4" s="4"/>
      <c r="B4" s="14" t="s">
        <v>3</v>
      </c>
      <c r="C4" s="14"/>
      <c r="D4" s="14"/>
      <c r="E4" s="14"/>
      <c r="F4" s="14"/>
      <c r="G4" s="14"/>
      <c r="H4" s="14"/>
      <c r="I4" s="19" t="s">
        <v>17</v>
      </c>
      <c r="J4" s="4" t="s">
        <v>4</v>
      </c>
      <c r="K4" s="4"/>
      <c r="L4" s="4" t="s">
        <v>5</v>
      </c>
      <c r="M4" s="4"/>
      <c r="N4" s="19" t="s">
        <v>18</v>
      </c>
      <c r="O4" s="19" t="s">
        <v>6</v>
      </c>
    </row>
    <row r="5" customHeight="1" spans="1:15">
      <c r="A5" s="4" t="s">
        <v>7</v>
      </c>
      <c r="B5" s="4" t="s">
        <v>8</v>
      </c>
      <c r="C5" s="4" t="s">
        <v>9</v>
      </c>
      <c r="D5" s="4" t="s">
        <v>10</v>
      </c>
      <c r="E5" s="5"/>
      <c r="F5" s="4" t="s">
        <v>11</v>
      </c>
      <c r="G5" s="4" t="s">
        <v>12</v>
      </c>
      <c r="H5" s="4" t="s">
        <v>13</v>
      </c>
      <c r="I5" s="19"/>
      <c r="J5" s="4"/>
      <c r="K5" s="4" t="s">
        <v>14</v>
      </c>
      <c r="L5" s="4"/>
      <c r="M5" s="4" t="s">
        <v>14</v>
      </c>
      <c r="N5" s="19"/>
      <c r="O5" s="19"/>
    </row>
    <row r="6" s="13" customFormat="1" ht="45" customHeight="1" spans="1:18">
      <c r="A6" s="9" t="s">
        <v>19</v>
      </c>
      <c r="B6" s="9" t="s">
        <v>20</v>
      </c>
      <c r="C6" s="9" t="s">
        <v>21</v>
      </c>
      <c r="D6" s="15">
        <v>0.5186</v>
      </c>
      <c r="E6" s="16" t="s">
        <v>22</v>
      </c>
      <c r="F6" s="9" t="s">
        <v>23</v>
      </c>
      <c r="G6" s="9" t="s">
        <v>24</v>
      </c>
      <c r="H6" s="9" t="s">
        <v>25</v>
      </c>
      <c r="I6" s="20" t="s">
        <v>26</v>
      </c>
      <c r="J6" s="21">
        <v>2.024352</v>
      </c>
      <c r="K6" s="21">
        <f t="shared" ref="K6:K12" si="0">D6</f>
        <v>0.5186</v>
      </c>
      <c r="L6" s="21">
        <v>0.52</v>
      </c>
      <c r="M6" s="21">
        <f>K6</f>
        <v>0.5186</v>
      </c>
      <c r="N6" s="21">
        <v>0</v>
      </c>
      <c r="O6" s="22"/>
      <c r="P6" s="23" t="s">
        <v>22</v>
      </c>
      <c r="Q6" s="23" t="s">
        <v>27</v>
      </c>
      <c r="R6" s="23" t="s">
        <v>28</v>
      </c>
    </row>
    <row r="7" s="13" customFormat="1" ht="45" customHeight="1" spans="1:18">
      <c r="A7" s="11" t="s">
        <v>29</v>
      </c>
      <c r="B7" s="9"/>
      <c r="C7" s="9" t="s">
        <v>21</v>
      </c>
      <c r="D7" s="15">
        <v>0.391370731</v>
      </c>
      <c r="E7" s="16"/>
      <c r="F7" s="11" t="s">
        <v>30</v>
      </c>
      <c r="G7" s="11" t="s">
        <v>31</v>
      </c>
      <c r="H7" s="11" t="s">
        <v>25</v>
      </c>
      <c r="I7" s="20" t="s">
        <v>26</v>
      </c>
      <c r="J7" s="7">
        <v>2.727</v>
      </c>
      <c r="K7" s="21">
        <f>D7</f>
        <v>0.391370731</v>
      </c>
      <c r="L7" s="7">
        <v>1.52</v>
      </c>
      <c r="M7" s="21">
        <f>K7</f>
        <v>0.391370731</v>
      </c>
      <c r="N7" s="21">
        <v>0</v>
      </c>
      <c r="O7" s="22"/>
      <c r="P7" s="23"/>
      <c r="Q7" s="23"/>
      <c r="R7" s="23"/>
    </row>
    <row r="8" ht="45" customHeight="1" spans="1:18">
      <c r="A8" s="11" t="s">
        <v>29</v>
      </c>
      <c r="B8" s="11" t="s">
        <v>32</v>
      </c>
      <c r="C8" s="11" t="s">
        <v>21</v>
      </c>
      <c r="D8" s="15">
        <v>0.57</v>
      </c>
      <c r="E8" s="6" t="s">
        <v>22</v>
      </c>
      <c r="F8" s="17">
        <v>43487</v>
      </c>
      <c r="G8" s="11" t="s">
        <v>31</v>
      </c>
      <c r="H8" s="11" t="s">
        <v>25</v>
      </c>
      <c r="I8" s="20" t="s">
        <v>26</v>
      </c>
      <c r="J8" s="7">
        <v>2.9766</v>
      </c>
      <c r="K8" s="7">
        <f>D8</f>
        <v>0.57</v>
      </c>
      <c r="L8" s="7">
        <v>1.34</v>
      </c>
      <c r="M8" s="7">
        <f t="shared" ref="M8:M15" si="1">K8</f>
        <v>0.57</v>
      </c>
      <c r="N8" s="7">
        <v>0</v>
      </c>
      <c r="O8" s="10"/>
      <c r="P8" s="1" t="s">
        <v>22</v>
      </c>
      <c r="Q8" s="1" t="s">
        <v>33</v>
      </c>
      <c r="R8" s="1" t="s">
        <v>28</v>
      </c>
    </row>
    <row r="9" ht="45" customHeight="1" spans="1:18">
      <c r="A9" s="11" t="s">
        <v>29</v>
      </c>
      <c r="B9" s="11" t="s">
        <v>32</v>
      </c>
      <c r="C9" s="11" t="s">
        <v>21</v>
      </c>
      <c r="D9" s="15">
        <v>0.108629269</v>
      </c>
      <c r="E9" s="6" t="s">
        <v>22</v>
      </c>
      <c r="F9" s="11" t="s">
        <v>30</v>
      </c>
      <c r="G9" s="11" t="s">
        <v>31</v>
      </c>
      <c r="H9" s="11" t="s">
        <v>25</v>
      </c>
      <c r="I9" s="20" t="s">
        <v>26</v>
      </c>
      <c r="J9" s="7">
        <v>2.727</v>
      </c>
      <c r="K9" s="7">
        <f>D9</f>
        <v>0.108629269</v>
      </c>
      <c r="L9" s="7">
        <v>1.52</v>
      </c>
      <c r="M9" s="7">
        <f>K9</f>
        <v>0.108629269</v>
      </c>
      <c r="N9" s="7">
        <v>0</v>
      </c>
      <c r="O9" s="10"/>
      <c r="P9" s="1" t="s">
        <v>22</v>
      </c>
      <c r="Q9" s="1" t="s">
        <v>34</v>
      </c>
      <c r="R9" s="1" t="s">
        <v>28</v>
      </c>
    </row>
    <row r="10" ht="45" customHeight="1" spans="1:18">
      <c r="A10" s="11" t="s">
        <v>35</v>
      </c>
      <c r="B10" s="11" t="s">
        <v>36</v>
      </c>
      <c r="C10" s="11" t="s">
        <v>21</v>
      </c>
      <c r="D10" s="15">
        <v>0.53342502</v>
      </c>
      <c r="E10" s="6" t="s">
        <v>22</v>
      </c>
      <c r="F10" s="11" t="s">
        <v>37</v>
      </c>
      <c r="G10" s="11" t="s">
        <v>38</v>
      </c>
      <c r="H10" s="11" t="s">
        <v>25</v>
      </c>
      <c r="I10" s="20" t="s">
        <v>26</v>
      </c>
      <c r="J10" s="7">
        <v>2.727</v>
      </c>
      <c r="K10" s="7">
        <f>D10</f>
        <v>0.53342502</v>
      </c>
      <c r="L10" s="7">
        <v>1.52</v>
      </c>
      <c r="M10" s="7">
        <f>K10</f>
        <v>0.53342502</v>
      </c>
      <c r="N10" s="7">
        <v>0</v>
      </c>
      <c r="O10" s="10"/>
      <c r="P10" s="1" t="s">
        <v>22</v>
      </c>
      <c r="Q10" s="1" t="s">
        <v>39</v>
      </c>
      <c r="R10" s="1" t="s">
        <v>40</v>
      </c>
    </row>
    <row r="11" ht="45" customHeight="1" spans="1:18">
      <c r="A11" s="11" t="s">
        <v>35</v>
      </c>
      <c r="B11" s="11" t="s">
        <v>36</v>
      </c>
      <c r="C11" s="11" t="s">
        <v>21</v>
      </c>
      <c r="D11" s="15">
        <v>0.48657498</v>
      </c>
      <c r="E11" s="6" t="s">
        <v>41</v>
      </c>
      <c r="F11" s="11" t="s">
        <v>37</v>
      </c>
      <c r="G11" s="11" t="s">
        <v>38</v>
      </c>
      <c r="H11" s="11" t="s">
        <v>25</v>
      </c>
      <c r="I11" s="20" t="s">
        <v>26</v>
      </c>
      <c r="J11" s="7">
        <v>2.727</v>
      </c>
      <c r="K11" s="7">
        <f>D11</f>
        <v>0.48657498</v>
      </c>
      <c r="L11" s="7">
        <v>1.52</v>
      </c>
      <c r="M11" s="7">
        <f>K11</f>
        <v>0.48657498</v>
      </c>
      <c r="N11" s="7">
        <v>0</v>
      </c>
      <c r="O11" s="10"/>
      <c r="P11" s="1" t="s">
        <v>41</v>
      </c>
      <c r="Q11" s="1" t="s">
        <v>42</v>
      </c>
      <c r="R11" s="1" t="s">
        <v>28</v>
      </c>
    </row>
    <row r="12" ht="45" customHeight="1" spans="1:18">
      <c r="A12" s="11" t="s">
        <v>35</v>
      </c>
      <c r="B12" s="11" t="s">
        <v>36</v>
      </c>
      <c r="C12" s="11" t="s">
        <v>21</v>
      </c>
      <c r="D12" s="15">
        <v>0.77</v>
      </c>
      <c r="E12" s="6" t="s">
        <v>41</v>
      </c>
      <c r="F12" s="11" t="s">
        <v>37</v>
      </c>
      <c r="G12" s="11" t="s">
        <v>38</v>
      </c>
      <c r="H12" s="11" t="s">
        <v>25</v>
      </c>
      <c r="I12" s="20" t="s">
        <v>26</v>
      </c>
      <c r="J12" s="7">
        <v>2.9766</v>
      </c>
      <c r="K12" s="7">
        <f>D12</f>
        <v>0.77</v>
      </c>
      <c r="L12" s="7">
        <v>1.34</v>
      </c>
      <c r="M12" s="7">
        <f>K12</f>
        <v>0.77</v>
      </c>
      <c r="N12" s="7">
        <v>0</v>
      </c>
      <c r="O12" s="10"/>
      <c r="P12" s="1" t="s">
        <v>41</v>
      </c>
      <c r="Q12" s="1" t="s">
        <v>43</v>
      </c>
      <c r="R12" s="1" t="s">
        <v>40</v>
      </c>
    </row>
    <row r="13" customHeight="1" spans="1:11">
      <c r="A13" s="18" t="s">
        <v>44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</sheetData>
  <mergeCells count="8">
    <mergeCell ref="A2:O2"/>
    <mergeCell ref="B4:H4"/>
    <mergeCell ref="J4:K4"/>
    <mergeCell ref="L4:M4"/>
    <mergeCell ref="A13:K13"/>
    <mergeCell ref="I4:I5"/>
    <mergeCell ref="N4:N5"/>
    <mergeCell ref="O4:O5"/>
  </mergeCells>
  <pageMargins left="0.235416666666667" right="0.0388888888888889" top="0.26875" bottom="0.26875" header="0" footer="0"/>
  <pageSetup paperSize="9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4"/>
  <sheetViews>
    <sheetView workbookViewId="0">
      <pane ySplit="5" topLeftCell="A9" activePane="bottomLeft" state="frozen"/>
      <selection/>
      <selection pane="bottomLeft" activeCell="B9" sqref="B9"/>
    </sheetView>
  </sheetViews>
  <sheetFormatPr defaultColWidth="10" defaultRowHeight="24" customHeight="1" outlineLevelCol="7"/>
  <cols>
    <col min="1" max="1" width="13.5666666666667" customWidth="1"/>
    <col min="2" max="2" width="38.675" customWidth="1"/>
    <col min="3" max="3" width="23.2" customWidth="1"/>
    <col min="4" max="4" width="9" hidden="1"/>
    <col min="5" max="5" width="29.45" customWidth="1"/>
    <col min="6" max="6" width="22.9333333333333" customWidth="1"/>
    <col min="7" max="8" width="9" hidden="1"/>
    <col min="9" max="9" width="9.76666666666667" customWidth="1"/>
  </cols>
  <sheetData>
    <row r="1" customHeight="1" spans="1:1">
      <c r="A1" s="1" t="s">
        <v>45</v>
      </c>
    </row>
    <row r="2" customHeight="1" spans="1:6">
      <c r="A2" s="2" t="s">
        <v>46</v>
      </c>
      <c r="B2" s="2"/>
      <c r="C2" s="2"/>
      <c r="D2" s="2"/>
      <c r="E2" s="2"/>
      <c r="F2" s="2"/>
    </row>
    <row r="3" customHeight="1" spans="6:6">
      <c r="F3" s="3" t="s">
        <v>2</v>
      </c>
    </row>
    <row r="4" ht="30" customHeight="1" spans="1:6">
      <c r="A4" s="4" t="s">
        <v>47</v>
      </c>
      <c r="B4" s="4" t="s">
        <v>48</v>
      </c>
      <c r="C4" s="4"/>
      <c r="D4" s="5"/>
      <c r="E4" s="4" t="s">
        <v>49</v>
      </c>
      <c r="F4" s="4"/>
    </row>
    <row r="5" ht="32" customHeight="1" spans="1:6">
      <c r="A5" s="4"/>
      <c r="B5" s="4" t="s">
        <v>7</v>
      </c>
      <c r="C5" s="4" t="s">
        <v>50</v>
      </c>
      <c r="D5" s="5"/>
      <c r="E5" s="4" t="s">
        <v>51</v>
      </c>
      <c r="F5" s="4" t="s">
        <v>50</v>
      </c>
    </row>
    <row r="6" customHeight="1" spans="1:6">
      <c r="A6" s="6"/>
      <c r="B6" s="6"/>
      <c r="C6" s="7"/>
      <c r="D6" s="5"/>
      <c r="E6" s="6"/>
      <c r="F6" s="7"/>
    </row>
    <row r="7" customHeight="1" spans="1:8">
      <c r="A7" s="8"/>
      <c r="B7" s="10"/>
      <c r="C7" s="7"/>
      <c r="D7" s="6"/>
      <c r="E7" s="10"/>
      <c r="F7" s="7"/>
      <c r="G7" s="1" t="s">
        <v>52</v>
      </c>
      <c r="H7" s="1" t="s">
        <v>52</v>
      </c>
    </row>
    <row r="8" customHeight="1" spans="1:8">
      <c r="A8" s="8"/>
      <c r="B8" s="10"/>
      <c r="C8" s="7"/>
      <c r="D8" s="6"/>
      <c r="E8" s="10"/>
      <c r="F8" s="7"/>
      <c r="G8" s="1" t="s">
        <v>53</v>
      </c>
      <c r="H8" s="1" t="s">
        <v>53</v>
      </c>
    </row>
    <row r="9" customHeight="1" spans="1:8">
      <c r="A9" s="8"/>
      <c r="B9" s="10"/>
      <c r="C9" s="7"/>
      <c r="D9" s="6"/>
      <c r="E9" s="10"/>
      <c r="F9" s="7"/>
      <c r="G9" s="1" t="s">
        <v>54</v>
      </c>
      <c r="H9" s="1" t="s">
        <v>54</v>
      </c>
    </row>
    <row r="10" customHeight="1" spans="1:8">
      <c r="A10" s="8"/>
      <c r="B10" s="10"/>
      <c r="C10" s="7"/>
      <c r="D10" s="6"/>
      <c r="E10" s="10"/>
      <c r="F10" s="7"/>
      <c r="G10" s="1" t="s">
        <v>55</v>
      </c>
      <c r="H10" s="1" t="s">
        <v>55</v>
      </c>
    </row>
    <row r="11" customHeight="1" spans="1:8">
      <c r="A11" s="8"/>
      <c r="B11" s="10"/>
      <c r="C11" s="7"/>
      <c r="D11" s="6"/>
      <c r="E11" s="10"/>
      <c r="F11" s="7"/>
      <c r="G11" s="1" t="s">
        <v>56</v>
      </c>
      <c r="H11" s="1" t="s">
        <v>56</v>
      </c>
    </row>
    <row r="12" customHeight="1" spans="1:8">
      <c r="A12" s="8"/>
      <c r="B12" s="10"/>
      <c r="C12" s="7"/>
      <c r="D12" s="6"/>
      <c r="E12" s="10"/>
      <c r="F12" s="7"/>
      <c r="G12" s="1" t="s">
        <v>57</v>
      </c>
      <c r="H12" s="1" t="s">
        <v>57</v>
      </c>
    </row>
    <row r="13" customHeight="1" spans="1:6">
      <c r="A13" s="12" t="s">
        <v>58</v>
      </c>
      <c r="B13" s="12"/>
      <c r="C13" s="12"/>
      <c r="D13" s="12"/>
      <c r="E13" s="12"/>
      <c r="F13" s="12"/>
    </row>
    <row r="14" customHeight="1" spans="1:1">
      <c r="A14" t="s">
        <v>59</v>
      </c>
    </row>
  </sheetData>
  <mergeCells count="5">
    <mergeCell ref="A2:F2"/>
    <mergeCell ref="B4:C4"/>
    <mergeCell ref="E4:F4"/>
    <mergeCell ref="A13:F13"/>
    <mergeCell ref="A4:A5"/>
  </mergeCells>
  <pageMargins left="0.75" right="0.75" top="0.26875" bottom="0.26875" header="0" footer="0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topLeftCell="B1" workbookViewId="0">
      <selection activeCell="D9" sqref="D9"/>
    </sheetView>
  </sheetViews>
  <sheetFormatPr defaultColWidth="10" defaultRowHeight="25" customHeight="1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customHeight="1" spans="1:2">
      <c r="A1" s="1">
        <v>0</v>
      </c>
      <c r="B1" s="1" t="s">
        <v>45</v>
      </c>
    </row>
    <row r="2" customHeight="1" spans="1:7">
      <c r="A2" s="1">
        <v>0</v>
      </c>
      <c r="B2" s="2" t="s">
        <v>60</v>
      </c>
      <c r="C2" s="2"/>
      <c r="D2" s="2"/>
      <c r="E2" s="2"/>
      <c r="F2" s="2"/>
      <c r="G2" s="2"/>
    </row>
    <row r="3" customHeight="1" spans="1:7">
      <c r="A3" s="1">
        <v>0</v>
      </c>
      <c r="G3" s="3" t="s">
        <v>2</v>
      </c>
    </row>
    <row r="4" customHeight="1" spans="1:7">
      <c r="A4" s="1">
        <v>0</v>
      </c>
      <c r="B4" s="4" t="s">
        <v>47</v>
      </c>
      <c r="C4" s="4" t="s">
        <v>61</v>
      </c>
      <c r="D4" s="4"/>
      <c r="E4" s="5"/>
      <c r="F4" s="4" t="s">
        <v>62</v>
      </c>
      <c r="G4" s="4"/>
    </row>
    <row r="5" customHeight="1" spans="1:7">
      <c r="A5" s="1">
        <v>0</v>
      </c>
      <c r="B5" s="4"/>
      <c r="C5" s="4" t="s">
        <v>7</v>
      </c>
      <c r="D5" s="4" t="s">
        <v>50</v>
      </c>
      <c r="E5" s="5"/>
      <c r="F5" s="4" t="s">
        <v>51</v>
      </c>
      <c r="G5" s="4" t="s">
        <v>50</v>
      </c>
    </row>
    <row r="6" customHeight="1" spans="1:8">
      <c r="A6" s="1">
        <v>0</v>
      </c>
      <c r="B6" s="6" t="s">
        <v>63</v>
      </c>
      <c r="C6" s="6"/>
      <c r="D6" s="7">
        <f>SUM(D7:D9)</f>
        <v>3.3786</v>
      </c>
      <c r="E6" s="6"/>
      <c r="F6" s="6"/>
      <c r="G6" s="7">
        <f>SUM(G7:G9)</f>
        <v>3.37517498</v>
      </c>
      <c r="H6" s="1"/>
    </row>
    <row r="7" ht="34" customHeight="1" spans="1:8">
      <c r="A7" s="1"/>
      <c r="B7" s="8">
        <v>1</v>
      </c>
      <c r="C7" s="9" t="s">
        <v>19</v>
      </c>
      <c r="D7" s="7">
        <v>0.5186</v>
      </c>
      <c r="E7" s="6"/>
      <c r="F7" s="10" t="s">
        <v>64</v>
      </c>
      <c r="G7" s="7">
        <v>2.84517498</v>
      </c>
      <c r="H7" s="1"/>
    </row>
    <row r="8" ht="42" customHeight="1" spans="1:8">
      <c r="A8" s="1" t="s">
        <v>65</v>
      </c>
      <c r="B8" s="8">
        <v>2</v>
      </c>
      <c r="C8" s="11" t="s">
        <v>29</v>
      </c>
      <c r="D8" s="7">
        <v>1.07</v>
      </c>
      <c r="E8" s="10" t="s">
        <v>66</v>
      </c>
      <c r="F8" s="10" t="s">
        <v>67</v>
      </c>
      <c r="G8" s="7">
        <v>0.53</v>
      </c>
      <c r="H8" s="1" t="s">
        <v>54</v>
      </c>
    </row>
    <row r="9" ht="39" customHeight="1" spans="1:8">
      <c r="A9" s="1" t="s">
        <v>65</v>
      </c>
      <c r="B9" s="8">
        <v>3</v>
      </c>
      <c r="C9" s="11" t="s">
        <v>35</v>
      </c>
      <c r="D9" s="7">
        <v>1.79</v>
      </c>
      <c r="E9" s="10" t="s">
        <v>34</v>
      </c>
      <c r="F9" s="10" t="s">
        <v>68</v>
      </c>
      <c r="G9" s="7">
        <v>0</v>
      </c>
      <c r="H9" s="1" t="s">
        <v>69</v>
      </c>
    </row>
  </sheetData>
  <mergeCells count="4">
    <mergeCell ref="B2:G2"/>
    <mergeCell ref="C4:D4"/>
    <mergeCell ref="F4:G4"/>
    <mergeCell ref="B4:B5"/>
  </mergeCells>
  <pageMargins left="0.75" right="0.75" top="0.26875" bottom="0.268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2021-07-19T17:32:06Z</dcterms:created>
  <dcterms:modified xsi:type="dcterms:W3CDTF">2021-07-19T17:32:16Z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